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53" activeTab="0"/>
  </bookViews>
  <sheets>
    <sheet name="ENGAGEMENTS 2023-2024" sheetId="1" r:id="rId1"/>
    <sheet name="Feuil1" sheetId="2" r:id="rId2"/>
    <sheet name="Feuil2" sheetId="3" r:id="rId3"/>
  </sheets>
  <definedNames>
    <definedName name="_3x3">'Feuil2'!$B$19:$B$23</definedName>
    <definedName name="_5x5">'Feuil2'!$A$19:$A$25</definedName>
    <definedName name="_U13_3x3">'Feuil2'!$B$38:$B$39</definedName>
    <definedName name="_U15_3x3">'Feuil2'!$B$34:$B$35</definedName>
    <definedName name="_U18_3x3">'Feuil2'!$B$30:$B$31</definedName>
    <definedName name="_U23_3x3">'Feuil2'!$B$26:$B$27</definedName>
    <definedName name="_xlfn._FV" hidden="1">#NAME?</definedName>
    <definedName name="_xlfn.ANCHORARRAY" hidden="1">#NAME?</definedName>
    <definedName name="_xlfn.SINGLE" hidden="1">#NAME?</definedName>
    <definedName name="CINQ_CINQ">'Feuil2'!$A$19:$A$25</definedName>
    <definedName name="Compétition">'Feuil2'!$A$11:$A$12</definedName>
    <definedName name="CTC_BUGEY">'Feuil2'!$C$3:$C$5</definedName>
    <definedName name="CTC_BUGEY_SUD">'Feuil2'!$E$3:$E$5</definedName>
    <definedName name="CTC_CSP01">'Feuil2'!$B$3:$B$5</definedName>
    <definedName name="CTC_VAL_DE_SAONE">'Feuil2'!$D$3:$D$4</definedName>
    <definedName name="Jours">'Feuil2'!$A$30:$A$31</definedName>
    <definedName name="Liste_des_clubs">'Feuil2'!$G$3:$G$40</definedName>
    <definedName name="Liste_des_CTC">'Feuil2'!$A$3:$A$6</definedName>
    <definedName name="NIVEAU">'Feuil2'!$C$19:$C$21</definedName>
    <definedName name="Séniors">'Feuil2'!$C$19:$C$21</definedName>
    <definedName name="Sexe">'Feuil2'!$D$19:$D$21</definedName>
    <definedName name="TROIS_TROIS">'Feuil2'!$B$20:$B$23</definedName>
    <definedName name="Type_d_équipes">'Feuil2'!$E$19:$E$21</definedName>
    <definedName name="U_11">'Feuil2'!$C$40:$C$41</definedName>
    <definedName name="U_13">'Feuil2'!$C$36:$C$37</definedName>
    <definedName name="U_15">'Feuil2'!$C$32:$C$33</definedName>
    <definedName name="U_17">'Feuil2'!$C$28:$C$29</definedName>
    <definedName name="U_18">'Feuil2'!$C$24:$C$25</definedName>
    <definedName name="U_9">'Feuil2'!$C$44:$C$45</definedName>
    <definedName name="U11_">'Feuil2'!$C$40:$C$41</definedName>
    <definedName name="U13_">'Feuil2'!$C$36:$C$37</definedName>
    <definedName name="U13_3x3">'Feuil2'!$B$38:$B$39</definedName>
    <definedName name="U15_">'Feuil2'!$C$32:$C$33</definedName>
    <definedName name="U15_3x3">'Feuil2'!$B$34:$B$35</definedName>
    <definedName name="U17_">'Feuil2'!$C$28:$C$29</definedName>
    <definedName name="U18_3x3">'Feuil2'!$B$30:$B$31</definedName>
    <definedName name="U23_3x3">'Feuil2'!$B$26:$B$27</definedName>
    <definedName name="U9_">'Feuil2'!$C$44:$C$45</definedName>
  </definedNames>
  <calcPr fullCalcOnLoad="1"/>
</workbook>
</file>

<file path=xl/sharedStrings.xml><?xml version="1.0" encoding="utf-8"?>
<sst xmlns="http://schemas.openxmlformats.org/spreadsheetml/2006/main" count="265" uniqueCount="143">
  <si>
    <t>CATEGORIES</t>
  </si>
  <si>
    <t>SEXE</t>
  </si>
  <si>
    <t>U18</t>
  </si>
  <si>
    <t>U13</t>
  </si>
  <si>
    <t>U15</t>
  </si>
  <si>
    <t>U11</t>
  </si>
  <si>
    <t>Confirmés</t>
  </si>
  <si>
    <t>U9</t>
  </si>
  <si>
    <t>U17</t>
  </si>
  <si>
    <t>Débutants</t>
  </si>
  <si>
    <t>Mixte</t>
  </si>
  <si>
    <t>GS CARRIAT</t>
  </si>
  <si>
    <t>ALBARINE BC</t>
  </si>
  <si>
    <t>FJ BELLEY</t>
  </si>
  <si>
    <t>CULOZ BC</t>
  </si>
  <si>
    <t>AMBERIEU BB</t>
  </si>
  <si>
    <t>US ARTEMARE</t>
  </si>
  <si>
    <t>AS PERONNAS</t>
  </si>
  <si>
    <t>ENGAGEMENTS EQUIPES 2023 - 2024</t>
  </si>
  <si>
    <t>Nom Propre</t>
  </si>
  <si>
    <t xml:space="preserve">Liste des clubs </t>
  </si>
  <si>
    <t>Liste des CTC</t>
  </si>
  <si>
    <t>clubs CTC</t>
  </si>
  <si>
    <t>CTC CSP01</t>
  </si>
  <si>
    <t>Entente</t>
  </si>
  <si>
    <t xml:space="preserve">CTC BUGEY  </t>
  </si>
  <si>
    <t>CTC VAL DE SAONE BASKET</t>
  </si>
  <si>
    <t>CTC BUGEY SUD</t>
  </si>
  <si>
    <t>St REMY SPORTS BASKET</t>
  </si>
  <si>
    <t>Compétition</t>
  </si>
  <si>
    <t>5x5</t>
  </si>
  <si>
    <t>ES St JEAN LE VIEUX</t>
  </si>
  <si>
    <t>3x3</t>
  </si>
  <si>
    <t>CS REYRIEUX</t>
  </si>
  <si>
    <t>US JASSANS</t>
  </si>
  <si>
    <t>Jours</t>
  </si>
  <si>
    <t>SAMEDI</t>
  </si>
  <si>
    <t>DIMANCHE</t>
  </si>
  <si>
    <t>Sexe</t>
  </si>
  <si>
    <t>Masc</t>
  </si>
  <si>
    <t>Type d'équipes</t>
  </si>
  <si>
    <t>Fem</t>
  </si>
  <si>
    <t>Inter Equipe</t>
  </si>
  <si>
    <t>Tarifs Engagements</t>
  </si>
  <si>
    <t>u17</t>
  </si>
  <si>
    <t>u15</t>
  </si>
  <si>
    <t>u9</t>
  </si>
  <si>
    <t>u13</t>
  </si>
  <si>
    <t>u11</t>
  </si>
  <si>
    <t>U23 3x3</t>
  </si>
  <si>
    <t>U18 3x3</t>
  </si>
  <si>
    <t>U15 3x3</t>
  </si>
  <si>
    <t>U13 3x3</t>
  </si>
  <si>
    <t>SENIORS</t>
  </si>
  <si>
    <t>U23</t>
  </si>
  <si>
    <t>Plus de 35</t>
  </si>
  <si>
    <t>précision</t>
  </si>
  <si>
    <t>Plutôt garçons</t>
  </si>
  <si>
    <t>Plutôt filles</t>
  </si>
  <si>
    <t>1e Série</t>
  </si>
  <si>
    <t>2e Série</t>
  </si>
  <si>
    <t>ARA0001002 - ALBARINE BC</t>
  </si>
  <si>
    <t>ARA0001004 - US ARTEMARE</t>
  </si>
  <si>
    <t>ARA0001005 - BC ATTIGNAT</t>
  </si>
  <si>
    <t>ARA0001006 - EV BELLEGARDE</t>
  </si>
  <si>
    <t>ARA0001007 - FJ BELLEY  BASKET</t>
  </si>
  <si>
    <t>ARA0001011 - GS CARRIAT</t>
  </si>
  <si>
    <t>ARA0001012 - JL BOURG</t>
  </si>
  <si>
    <t>ARA0001013 - CS CEYZERIAT BASKET</t>
  </si>
  <si>
    <t>ARA0001014 - ASA CEYZERIEU</t>
  </si>
  <si>
    <t>ARA0001015 - BOUCHOUX CONDEISSIAT B</t>
  </si>
  <si>
    <t>ARA0001016 - AS CONFRANCON</t>
  </si>
  <si>
    <t>ARA0001019 - CULOZ BC</t>
  </si>
  <si>
    <t>ARA0001021 - FEILLENS REPLONGES BASKETBALL</t>
  </si>
  <si>
    <t>ARA0001022 - ES FOISSIAT</t>
  </si>
  <si>
    <t>ARA0001024 - BC  CHATILLONNAIS</t>
  </si>
  <si>
    <t>ARA0001025 - BC MEXIMIEUX</t>
  </si>
  <si>
    <t>ARA0001029 - US OYONNAX</t>
  </si>
  <si>
    <t>ARA0001032 - ES St JEAN LE VIEUX</t>
  </si>
  <si>
    <t>ARA0001033 - AVENIR SAINT-MAURICE-DE-GOURDANS</t>
  </si>
  <si>
    <t>ARA0001034 - St REMY SPORTS BASKET</t>
  </si>
  <si>
    <t>ARA0001037 - US SULIGNAT</t>
  </si>
  <si>
    <t>ARA0001039 - BC VIRIAT</t>
  </si>
  <si>
    <t>ARA0001042 - US JASSANS</t>
  </si>
  <si>
    <t>ARA0001043 - ASC MIONNAY</t>
  </si>
  <si>
    <t>ARA0001044 - CS Reyrieux Saône Vallée Basket</t>
  </si>
  <si>
    <t>ARA0001049 - ASS LAGNIEU BASKET</t>
  </si>
  <si>
    <t>ARA0001052 - AS PERONNAS</t>
  </si>
  <si>
    <t>ARA0001055 - BC VILLARDOIS</t>
  </si>
  <si>
    <t>ARA0001056 - AMBERIEU BB</t>
  </si>
  <si>
    <t>ARA0001058 - BC DOMBES</t>
  </si>
  <si>
    <t>ARA0001059 - RC MONTLUEL</t>
  </si>
  <si>
    <t>ARA0001061 - BB REVERMONT</t>
  </si>
  <si>
    <t xml:space="preserve">ARA0001063 - BC DE LA VEYLE </t>
  </si>
  <si>
    <t>ARA0001064 - BC MONTMERLE 3 RIVIERES</t>
  </si>
  <si>
    <t>ARA0001065 - BC IZERNORE</t>
  </si>
  <si>
    <t>ARA0001204 - BASKET PAYS DE GEX</t>
  </si>
  <si>
    <t>CLUBS</t>
  </si>
  <si>
    <t>Séniors</t>
  </si>
  <si>
    <t>Division</t>
  </si>
  <si>
    <t>DATE</t>
  </si>
  <si>
    <t>HEURE</t>
  </si>
  <si>
    <t>VOUS SOUHAITEZ COUPLER VOTRE EQUIPE AVEC ?</t>
  </si>
  <si>
    <t>TYPE EQUIPE</t>
  </si>
  <si>
    <t xml:space="preserve">SI ENTENTE, CLUB PORTEUR </t>
  </si>
  <si>
    <t xml:space="preserve">SI INTER EQUIPE, CLUB PORTEUR </t>
  </si>
  <si>
    <t>NOM &amp; NUMERO DE L'EQUIPE</t>
  </si>
  <si>
    <t>JOUR DU MATCH A DOMICILE</t>
  </si>
  <si>
    <t>PRATIQUE</t>
  </si>
  <si>
    <t>PR</t>
  </si>
  <si>
    <t>D2</t>
  </si>
  <si>
    <t>D3</t>
  </si>
  <si>
    <t>PRM</t>
  </si>
  <si>
    <t>DM2</t>
  </si>
  <si>
    <t>DM3</t>
  </si>
  <si>
    <t>PRF</t>
  </si>
  <si>
    <t>DF2</t>
  </si>
  <si>
    <t>DF3</t>
  </si>
  <si>
    <t>Séniors F</t>
  </si>
  <si>
    <t>Séniors M</t>
  </si>
  <si>
    <t>Niveaux</t>
  </si>
  <si>
    <t>CTC_CSP01</t>
  </si>
  <si>
    <t xml:space="preserve">CTC_BUGEY  </t>
  </si>
  <si>
    <t>CTC_BUGEY_SUD</t>
  </si>
  <si>
    <t>CTC_BUGEY</t>
  </si>
  <si>
    <t>CTC_VAL_DE_SAONE</t>
  </si>
  <si>
    <t>NIVEAU</t>
  </si>
  <si>
    <t>U_18</t>
  </si>
  <si>
    <t>U_17</t>
  </si>
  <si>
    <t>U_9</t>
  </si>
  <si>
    <t>U_11</t>
  </si>
  <si>
    <t>U_13</t>
  </si>
  <si>
    <t>U_15</t>
  </si>
  <si>
    <t>CTC</t>
  </si>
  <si>
    <t>_5x5</t>
  </si>
  <si>
    <t>_3x3</t>
  </si>
  <si>
    <t>U23_3x3</t>
  </si>
  <si>
    <t>U18_3x3</t>
  </si>
  <si>
    <t>U13_3x3</t>
  </si>
  <si>
    <t>U15_3x3</t>
  </si>
  <si>
    <t>VOUS SOUHAITEZ OPPOSER VOTRE EQUIPE AVEC ?</t>
  </si>
  <si>
    <t>Séniors_3x3</t>
  </si>
  <si>
    <t>MONTANT ENGAGEMENT (A titre indicatif)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</si>
</sst>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/m/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</numFmts>
  <fonts count="51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9"/>
      <color indexed="8"/>
      <name val="Tahoma"/>
      <family val="2"/>
    </font>
    <font>
      <sz val="7"/>
      <color indexed="11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Segoe UI"/>
      <family val="2"/>
    </font>
    <font>
      <b/>
      <sz val="3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7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0" fontId="49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vertical="center" readingOrder="1"/>
      <protection locked="0"/>
    </xf>
    <xf numFmtId="0" fontId="0" fillId="0" borderId="0" xfId="0" applyAlignment="1">
      <alignment horizontal="right"/>
    </xf>
    <xf numFmtId="0" fontId="27" fillId="32" borderId="11" xfId="53" applyFont="1" applyFill="1" applyBorder="1" applyAlignment="1">
      <alignment horizontal="center" vertical="center"/>
      <protection/>
    </xf>
    <xf numFmtId="0" fontId="1" fillId="9" borderId="12" xfId="53" applyFont="1" applyFill="1" applyBorder="1" applyAlignment="1">
      <alignment vertical="center"/>
      <protection/>
    </xf>
    <xf numFmtId="0" fontId="1" fillId="9" borderId="13" xfId="53" applyFont="1" applyFill="1" applyBorder="1" applyAlignment="1">
      <alignment vertical="center"/>
      <protection/>
    </xf>
    <xf numFmtId="0" fontId="1" fillId="9" borderId="14" xfId="53" applyFont="1" applyFill="1" applyBorder="1" applyAlignment="1">
      <alignment horizontal="center" vertical="center"/>
      <protection/>
    </xf>
    <xf numFmtId="0" fontId="1" fillId="9" borderId="14" xfId="53" applyFont="1" applyFill="1" applyBorder="1" applyAlignment="1">
      <alignment vertical="center"/>
      <protection/>
    </xf>
    <xf numFmtId="0" fontId="1" fillId="9" borderId="14" xfId="53" applyFont="1" applyFill="1" applyBorder="1" applyAlignment="1">
      <alignment horizontal="center" vertical="justify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 quotePrefix="1">
      <alignment horizontal="center"/>
    </xf>
    <xf numFmtId="0" fontId="1" fillId="9" borderId="14" xfId="53" applyFont="1" applyFill="1" applyBorder="1" applyAlignment="1">
      <alignment horizontal="justify" vertical="justify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2" max="2" width="37.421875" style="0" bestFit="1" customWidth="1"/>
    <col min="3" max="3" width="30.8515625" style="0" customWidth="1"/>
    <col min="4" max="4" width="30.28125" style="1" bestFit="1" customWidth="1"/>
    <col min="5" max="5" width="30.8515625" style="0" customWidth="1"/>
    <col min="6" max="6" width="13.7109375" style="0" customWidth="1"/>
    <col min="7" max="7" width="9.7109375" style="1" bestFit="1" customWidth="1"/>
    <col min="8" max="9" width="22.28125" style="1" customWidth="1"/>
    <col min="10" max="10" width="30.28125" style="1" customWidth="1"/>
    <col min="11" max="11" width="25.8515625" style="1" bestFit="1" customWidth="1"/>
    <col min="12" max="12" width="17.57421875" style="1" customWidth="1"/>
    <col min="13" max="13" width="7.8515625" style="1" customWidth="1"/>
    <col min="14" max="15" width="45.8515625" style="0" bestFit="1" customWidth="1"/>
    <col min="16" max="16" width="24.57421875" style="0" customWidth="1"/>
  </cols>
  <sheetData>
    <row r="1" spans="1:16" ht="63.75" customHeight="1" thickBo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0">
      <c r="A2" s="12" t="s">
        <v>100</v>
      </c>
      <c r="B2" s="12" t="s">
        <v>97</v>
      </c>
      <c r="C2" s="13" t="s">
        <v>133</v>
      </c>
      <c r="D2" s="14" t="s">
        <v>105</v>
      </c>
      <c r="E2" s="13" t="s">
        <v>108</v>
      </c>
      <c r="F2" s="15" t="s">
        <v>0</v>
      </c>
      <c r="G2" s="14" t="s">
        <v>1</v>
      </c>
      <c r="H2" s="14" t="s">
        <v>126</v>
      </c>
      <c r="I2" s="14" t="s">
        <v>103</v>
      </c>
      <c r="J2" s="14" t="s">
        <v>106</v>
      </c>
      <c r="K2" s="14" t="s">
        <v>104</v>
      </c>
      <c r="L2" s="16" t="s">
        <v>107</v>
      </c>
      <c r="M2" s="14" t="s">
        <v>101</v>
      </c>
      <c r="N2" s="15" t="s">
        <v>102</v>
      </c>
      <c r="O2" s="15" t="s">
        <v>140</v>
      </c>
      <c r="P2" s="21" t="s">
        <v>142</v>
      </c>
    </row>
    <row r="3" spans="1:16" ht="15.75">
      <c r="A3" s="17">
        <f ca="1">TODAY()</f>
        <v>45096</v>
      </c>
      <c r="B3" s="19"/>
      <c r="C3" s="19"/>
      <c r="D3" s="19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>
        <f>IF(OR(F3="Séniors"),"98 €",IF(OR(F3="U_18",F3="U_17"),"58 €",IF(OR(F3="U_15"),"47 €",IF(OR(F3="U_13"),"38 €",IF(OR(F3="U_11"),"27 €",IF(OR(F3="U_9"),"19 €",IF(OR(F3="Séniors_3x3"),"50 €",0)))))))</f>
        <v>0</v>
      </c>
    </row>
    <row r="4" spans="1:16" ht="15.75">
      <c r="A4" s="17">
        <f aca="true" ca="1" t="shared" si="0" ref="A4:A26">TODAY()</f>
        <v>45096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19"/>
      <c r="N4" s="19"/>
      <c r="O4" s="19"/>
      <c r="P4" s="19">
        <f aca="true" t="shared" si="1" ref="P4:P27">IF(OR(F4="Séniors"),"98 €",IF(OR(F4="U_18",F4="U_17"),"58 €",IF(OR(F4="U_15"),"47 €",IF(OR(F4="U_13"),"38 €",IF(OR(F4="U_11"),"27 €",IF(OR(F4="U_9"),"19 €",0))))))</f>
        <v>0</v>
      </c>
    </row>
    <row r="5" spans="1:16" ht="15.75">
      <c r="A5" s="17">
        <f ca="1" t="shared" si="0"/>
        <v>45096</v>
      </c>
      <c r="B5" s="19"/>
      <c r="C5" s="19"/>
      <c r="D5" s="19"/>
      <c r="E5" s="19"/>
      <c r="F5" s="19"/>
      <c r="G5" s="19"/>
      <c r="H5" s="20"/>
      <c r="I5" s="19"/>
      <c r="J5" s="19"/>
      <c r="K5" s="19"/>
      <c r="L5" s="19"/>
      <c r="M5" s="19"/>
      <c r="N5" s="19"/>
      <c r="O5" s="19"/>
      <c r="P5" s="19">
        <f t="shared" si="1"/>
        <v>0</v>
      </c>
    </row>
    <row r="6" spans="1:16" ht="15.75">
      <c r="A6" s="17">
        <f ca="1" t="shared" si="0"/>
        <v>45096</v>
      </c>
      <c r="B6" s="19"/>
      <c r="C6" s="19"/>
      <c r="D6" s="19"/>
      <c r="E6" s="19"/>
      <c r="F6" s="19"/>
      <c r="G6" s="19"/>
      <c r="H6" s="20"/>
      <c r="I6" s="19"/>
      <c r="J6" s="19"/>
      <c r="K6" s="19"/>
      <c r="L6" s="19"/>
      <c r="M6" s="19"/>
      <c r="N6" s="19"/>
      <c r="O6" s="19"/>
      <c r="P6" s="19">
        <f t="shared" si="1"/>
        <v>0</v>
      </c>
    </row>
    <row r="7" spans="1:16" ht="15.75">
      <c r="A7" s="17">
        <f ca="1" t="shared" si="0"/>
        <v>45096</v>
      </c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19"/>
      <c r="P7" s="19">
        <f t="shared" si="1"/>
        <v>0</v>
      </c>
    </row>
    <row r="8" spans="1:16" ht="15.75">
      <c r="A8" s="17">
        <f ca="1" t="shared" si="0"/>
        <v>45096</v>
      </c>
      <c r="B8" s="19"/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>
        <f t="shared" si="1"/>
        <v>0</v>
      </c>
    </row>
    <row r="9" spans="1:16" ht="15.75">
      <c r="A9" s="17">
        <f ca="1" t="shared" si="0"/>
        <v>45096</v>
      </c>
      <c r="B9" s="19"/>
      <c r="C9" s="19"/>
      <c r="D9" s="19"/>
      <c r="E9" s="19"/>
      <c r="F9" s="19"/>
      <c r="G9" s="19"/>
      <c r="H9" s="20"/>
      <c r="I9" s="19"/>
      <c r="J9" s="19"/>
      <c r="K9" s="19"/>
      <c r="L9" s="19"/>
      <c r="M9" s="19"/>
      <c r="N9" s="19"/>
      <c r="O9" s="19"/>
      <c r="P9" s="19">
        <f t="shared" si="1"/>
        <v>0</v>
      </c>
    </row>
    <row r="10" spans="1:16" ht="15.75">
      <c r="A10" s="17">
        <f ca="1" t="shared" si="0"/>
        <v>45096</v>
      </c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>
        <f t="shared" si="1"/>
        <v>0</v>
      </c>
    </row>
    <row r="11" spans="1:16" ht="15.75">
      <c r="A11" s="17">
        <f ca="1" t="shared" si="0"/>
        <v>45096</v>
      </c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>
        <f t="shared" si="1"/>
        <v>0</v>
      </c>
    </row>
    <row r="12" spans="1:16" ht="15.75">
      <c r="A12" s="17">
        <f ca="1" t="shared" si="0"/>
        <v>45096</v>
      </c>
      <c r="B12" s="19"/>
      <c r="C12" s="19"/>
      <c r="D12" s="19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>
        <f t="shared" si="1"/>
        <v>0</v>
      </c>
    </row>
    <row r="13" spans="1:16" ht="15.75">
      <c r="A13" s="17">
        <f ca="1" t="shared" si="0"/>
        <v>45096</v>
      </c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>
        <f t="shared" si="1"/>
        <v>0</v>
      </c>
    </row>
    <row r="14" spans="1:16" ht="15.75">
      <c r="A14" s="17">
        <f ca="1" t="shared" si="0"/>
        <v>45096</v>
      </c>
      <c r="B14" s="19"/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19"/>
      <c r="N14" s="19"/>
      <c r="O14" s="19"/>
      <c r="P14" s="19">
        <f t="shared" si="1"/>
        <v>0</v>
      </c>
    </row>
    <row r="15" spans="1:16" ht="15.75">
      <c r="A15" s="17">
        <f ca="1" t="shared" si="0"/>
        <v>45096</v>
      </c>
      <c r="B15" s="19"/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>
        <f t="shared" si="1"/>
        <v>0</v>
      </c>
    </row>
    <row r="16" spans="1:16" ht="15.75">
      <c r="A16" s="17">
        <f ca="1" t="shared" si="0"/>
        <v>45096</v>
      </c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>
        <f t="shared" si="1"/>
        <v>0</v>
      </c>
    </row>
    <row r="17" spans="1:16" ht="15.75">
      <c r="A17" s="17">
        <f ca="1" t="shared" si="0"/>
        <v>45096</v>
      </c>
      <c r="B17" s="19"/>
      <c r="C17" s="19"/>
      <c r="D17" s="19"/>
      <c r="E17" s="19"/>
      <c r="F17" s="19"/>
      <c r="G17" s="19"/>
      <c r="H17" s="20"/>
      <c r="I17" s="19"/>
      <c r="J17" s="19"/>
      <c r="K17" s="19"/>
      <c r="L17" s="19"/>
      <c r="M17" s="19"/>
      <c r="N17" s="19"/>
      <c r="O17" s="19"/>
      <c r="P17" s="19">
        <f t="shared" si="1"/>
        <v>0</v>
      </c>
    </row>
    <row r="18" spans="1:16" ht="15.75">
      <c r="A18" s="17">
        <f ca="1" t="shared" si="0"/>
        <v>45096</v>
      </c>
      <c r="B18" s="19"/>
      <c r="C18" s="19"/>
      <c r="D18" s="19"/>
      <c r="E18" s="19"/>
      <c r="F18" s="19"/>
      <c r="G18" s="19"/>
      <c r="H18" s="20"/>
      <c r="I18" s="19"/>
      <c r="J18" s="19"/>
      <c r="K18" s="19"/>
      <c r="L18" s="19"/>
      <c r="M18" s="19"/>
      <c r="N18" s="19"/>
      <c r="O18" s="19"/>
      <c r="P18" s="19">
        <f t="shared" si="1"/>
        <v>0</v>
      </c>
    </row>
    <row r="19" spans="1:16" ht="15.75">
      <c r="A19" s="17">
        <f ca="1" t="shared" si="0"/>
        <v>45096</v>
      </c>
      <c r="B19" s="19"/>
      <c r="C19" s="19"/>
      <c r="D19" s="19"/>
      <c r="E19" s="19"/>
      <c r="F19" s="19"/>
      <c r="G19" s="19"/>
      <c r="H19" s="20"/>
      <c r="I19" s="19"/>
      <c r="J19" s="19"/>
      <c r="K19" s="19"/>
      <c r="L19" s="19"/>
      <c r="M19" s="19"/>
      <c r="N19" s="19"/>
      <c r="O19" s="19"/>
      <c r="P19" s="19">
        <f t="shared" si="1"/>
        <v>0</v>
      </c>
    </row>
    <row r="20" spans="1:16" ht="15.75">
      <c r="A20" s="17">
        <f ca="1" t="shared" si="0"/>
        <v>45096</v>
      </c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19"/>
      <c r="P20" s="19">
        <f t="shared" si="1"/>
        <v>0</v>
      </c>
    </row>
    <row r="21" spans="1:16" ht="15.75">
      <c r="A21" s="17">
        <f ca="1" t="shared" si="0"/>
        <v>45096</v>
      </c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19"/>
      <c r="N21" s="19"/>
      <c r="O21" s="19"/>
      <c r="P21" s="19">
        <f t="shared" si="1"/>
        <v>0</v>
      </c>
    </row>
    <row r="22" spans="1:16" ht="15.75">
      <c r="A22" s="17">
        <f ca="1" t="shared" si="0"/>
        <v>45096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19"/>
      <c r="N22" s="19"/>
      <c r="O22" s="19"/>
      <c r="P22" s="19">
        <f t="shared" si="1"/>
        <v>0</v>
      </c>
    </row>
    <row r="23" spans="1:16" ht="15.75">
      <c r="A23" s="17">
        <f ca="1" t="shared" si="0"/>
        <v>45096</v>
      </c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19"/>
      <c r="N23" s="19"/>
      <c r="O23" s="19"/>
      <c r="P23" s="19">
        <f t="shared" si="1"/>
        <v>0</v>
      </c>
    </row>
    <row r="24" spans="1:16" ht="15.75">
      <c r="A24" s="17">
        <f ca="1" t="shared" si="0"/>
        <v>45096</v>
      </c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19"/>
      <c r="P24" s="19">
        <f t="shared" si="1"/>
        <v>0</v>
      </c>
    </row>
    <row r="25" spans="1:16" ht="15.75">
      <c r="A25" s="17">
        <f ca="1" t="shared" si="0"/>
        <v>45096</v>
      </c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>
        <f t="shared" si="1"/>
        <v>0</v>
      </c>
    </row>
    <row r="26" spans="1:16" ht="15.75">
      <c r="A26" s="17">
        <f ca="1" t="shared" si="0"/>
        <v>45096</v>
      </c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19"/>
      <c r="N26" s="19"/>
      <c r="O26" s="19"/>
      <c r="P26" s="19">
        <f t="shared" si="1"/>
        <v>0</v>
      </c>
    </row>
    <row r="27" spans="1:16" ht="15.75">
      <c r="A27" s="18"/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19"/>
      <c r="N27" s="19"/>
      <c r="O27" s="19"/>
      <c r="P27" s="19">
        <f t="shared" si="1"/>
        <v>0</v>
      </c>
    </row>
  </sheetData>
  <sheetProtection/>
  <mergeCells count="1">
    <mergeCell ref="A1:P1"/>
  </mergeCells>
  <dataValidations count="9">
    <dataValidation type="list" allowBlank="1" showInputMessage="1" showErrorMessage="1" sqref="F3:F27">
      <formula1>INDIRECT($E3)</formula1>
    </dataValidation>
    <dataValidation type="list" allowBlank="1" showInputMessage="1" showErrorMessage="1" sqref="G3:G27">
      <formula1>Sexe</formula1>
    </dataValidation>
    <dataValidation type="list" allowBlank="1" showInputMessage="1" showErrorMessage="1" sqref="H3:H27">
      <formula1>INDIRECT($F3)</formula1>
    </dataValidation>
    <dataValidation type="list" allowBlank="1" showInputMessage="1" showErrorMessage="1" sqref="L3:L27">
      <formula1>Jours</formula1>
    </dataValidation>
    <dataValidation type="list" allowBlank="1" showInputMessage="1" showErrorMessage="1" sqref="I3:I27">
      <formula1>Type_d_équipes</formula1>
    </dataValidation>
    <dataValidation type="list" allowBlank="1" showInputMessage="1" showErrorMessage="1" sqref="E3:E27">
      <formula1>Compétition</formula1>
    </dataValidation>
    <dataValidation type="list" allowBlank="1" showInputMessage="1" showErrorMessage="1" sqref="K3:K27 B3:B27">
      <formula1>Liste_des_clubs</formula1>
    </dataValidation>
    <dataValidation type="list" allowBlank="1" showInputMessage="1" showErrorMessage="1" sqref="D3:D27">
      <formula1>INDIRECT($C3)</formula1>
    </dataValidation>
    <dataValidation type="list" allowBlank="1" showInputMessage="1" showErrorMessage="1" sqref="C3:D27">
      <formula1>Liste_des_CTC</formula1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6"/>
  <sheetViews>
    <sheetView zoomScalePageLayoutView="0" workbookViewId="0" topLeftCell="A8">
      <selection activeCell="I29" sqref="I29:J40"/>
    </sheetView>
  </sheetViews>
  <sheetFormatPr defaultColWidth="11.421875" defaultRowHeight="12.75"/>
  <cols>
    <col min="2" max="2" width="11.421875" style="10" customWidth="1"/>
    <col min="3" max="3" width="36.8515625" style="7" bestFit="1" customWidth="1"/>
    <col min="4" max="5" width="17.8515625" style="4" customWidth="1"/>
    <col min="7" max="7" width="30.57421875" style="0" bestFit="1" customWidth="1"/>
    <col min="8" max="8" width="24.57421875" style="0" customWidth="1"/>
    <col min="9" max="9" width="14.57421875" style="0" customWidth="1"/>
    <col min="10" max="10" width="27.28125" style="0" customWidth="1"/>
  </cols>
  <sheetData>
    <row r="2" spans="3:12" ht="12.75">
      <c r="C2" s="8" t="s">
        <v>20</v>
      </c>
      <c r="D2" t="s">
        <v>30</v>
      </c>
      <c r="E2" t="s">
        <v>32</v>
      </c>
      <c r="F2" t="s">
        <v>29</v>
      </c>
      <c r="G2" t="s">
        <v>21</v>
      </c>
      <c r="H2" t="s">
        <v>22</v>
      </c>
      <c r="I2" t="s">
        <v>40</v>
      </c>
      <c r="J2" t="s">
        <v>35</v>
      </c>
      <c r="K2" t="s">
        <v>38</v>
      </c>
      <c r="L2" t="s">
        <v>120</v>
      </c>
    </row>
    <row r="3" spans="3:9" ht="12.75">
      <c r="C3" s="8"/>
      <c r="D3"/>
      <c r="E3"/>
      <c r="I3" s="5"/>
    </row>
    <row r="4" spans="2:13" ht="20.25">
      <c r="B4" s="10">
        <v>1</v>
      </c>
      <c r="C4" s="9" t="s">
        <v>61</v>
      </c>
      <c r="D4" s="2" t="s">
        <v>119</v>
      </c>
      <c r="E4" t="s">
        <v>49</v>
      </c>
      <c r="F4" s="3" t="s">
        <v>30</v>
      </c>
      <c r="G4" t="s">
        <v>23</v>
      </c>
      <c r="H4" s="5" t="s">
        <v>17</v>
      </c>
      <c r="I4" s="5" t="s">
        <v>19</v>
      </c>
      <c r="J4" t="s">
        <v>36</v>
      </c>
      <c r="K4" t="s">
        <v>39</v>
      </c>
      <c r="L4" s="2" t="s">
        <v>112</v>
      </c>
      <c r="M4" t="s">
        <v>115</v>
      </c>
    </row>
    <row r="5" spans="2:13" ht="20.25">
      <c r="B5" s="10">
        <v>2</v>
      </c>
      <c r="C5" s="9" t="s">
        <v>62</v>
      </c>
      <c r="D5" t="s">
        <v>118</v>
      </c>
      <c r="E5" t="s">
        <v>50</v>
      </c>
      <c r="F5" s="3" t="s">
        <v>32</v>
      </c>
      <c r="G5" t="s">
        <v>25</v>
      </c>
      <c r="H5" s="5" t="s">
        <v>11</v>
      </c>
      <c r="I5" s="5" t="s">
        <v>42</v>
      </c>
      <c r="J5" t="s">
        <v>37</v>
      </c>
      <c r="K5" t="s">
        <v>41</v>
      </c>
      <c r="L5" s="2" t="s">
        <v>113</v>
      </c>
      <c r="M5" t="s">
        <v>116</v>
      </c>
    </row>
    <row r="6" spans="2:13" ht="12.75">
      <c r="B6" s="10">
        <v>3</v>
      </c>
      <c r="C6" s="9" t="s">
        <v>63</v>
      </c>
      <c r="D6" s="2" t="s">
        <v>2</v>
      </c>
      <c r="E6" t="s">
        <v>51</v>
      </c>
      <c r="G6" t="s">
        <v>26</v>
      </c>
      <c r="H6" s="5" t="s">
        <v>28</v>
      </c>
      <c r="I6" s="5" t="s">
        <v>24</v>
      </c>
      <c r="K6" t="s">
        <v>10</v>
      </c>
      <c r="L6" s="2" t="s">
        <v>114</v>
      </c>
      <c r="M6" t="s">
        <v>117</v>
      </c>
    </row>
    <row r="7" spans="2:8" ht="12.75">
      <c r="B7" s="10">
        <v>4</v>
      </c>
      <c r="C7" s="9" t="s">
        <v>64</v>
      </c>
      <c r="D7" s="2" t="s">
        <v>8</v>
      </c>
      <c r="E7" t="s">
        <v>52</v>
      </c>
      <c r="G7" t="s">
        <v>27</v>
      </c>
      <c r="H7" s="5" t="s">
        <v>12</v>
      </c>
    </row>
    <row r="8" spans="2:12" ht="12.75">
      <c r="B8" s="10">
        <v>5</v>
      </c>
      <c r="C8" s="9" t="s">
        <v>65</v>
      </c>
      <c r="D8" s="2" t="s">
        <v>4</v>
      </c>
      <c r="E8" s="2"/>
      <c r="H8" s="5" t="s">
        <v>15</v>
      </c>
      <c r="L8" t="s">
        <v>59</v>
      </c>
    </row>
    <row r="9" spans="2:12" ht="12.75">
      <c r="B9" s="10">
        <v>6</v>
      </c>
      <c r="C9" s="9" t="s">
        <v>66</v>
      </c>
      <c r="D9" s="2" t="s">
        <v>3</v>
      </c>
      <c r="E9" s="2"/>
      <c r="H9" s="5" t="s">
        <v>31</v>
      </c>
      <c r="L9" t="s">
        <v>60</v>
      </c>
    </row>
    <row r="10" spans="2:8" ht="12.75">
      <c r="B10" s="10">
        <v>7</v>
      </c>
      <c r="C10" s="9" t="s">
        <v>67</v>
      </c>
      <c r="D10" s="2" t="s">
        <v>5</v>
      </c>
      <c r="E10" s="2"/>
      <c r="H10" s="5" t="s">
        <v>33</v>
      </c>
    </row>
    <row r="11" spans="2:12" ht="12.75">
      <c r="B11" s="10">
        <v>8</v>
      </c>
      <c r="C11" s="9" t="s">
        <v>68</v>
      </c>
      <c r="D11" s="2" t="s">
        <v>7</v>
      </c>
      <c r="E11" s="2"/>
      <c r="H11" s="5" t="s">
        <v>34</v>
      </c>
      <c r="L11" t="s">
        <v>6</v>
      </c>
    </row>
    <row r="12" spans="2:12" ht="12.75">
      <c r="B12" s="10">
        <v>9</v>
      </c>
      <c r="C12" s="9" t="s">
        <v>69</v>
      </c>
      <c r="D12" s="6"/>
      <c r="E12" s="6"/>
      <c r="H12" s="5" t="s">
        <v>14</v>
      </c>
      <c r="L12" t="s">
        <v>9</v>
      </c>
    </row>
    <row r="13" spans="2:8" ht="12.75">
      <c r="B13" s="10">
        <v>10</v>
      </c>
      <c r="C13" s="9" t="s">
        <v>70</v>
      </c>
      <c r="D13" s="6"/>
      <c r="E13" s="6"/>
      <c r="H13" s="5" t="s">
        <v>13</v>
      </c>
    </row>
    <row r="14" spans="2:8" ht="12.75">
      <c r="B14" s="10">
        <v>11</v>
      </c>
      <c r="C14" s="9" t="s">
        <v>71</v>
      </c>
      <c r="D14" s="6"/>
      <c r="E14" s="6"/>
      <c r="H14" s="5" t="s">
        <v>16</v>
      </c>
    </row>
    <row r="15" spans="2:5" ht="12.75">
      <c r="B15" s="10">
        <v>12</v>
      </c>
      <c r="C15" s="9" t="s">
        <v>72</v>
      </c>
      <c r="D15" s="6"/>
      <c r="E15" s="6"/>
    </row>
    <row r="16" spans="2:5" ht="12.75">
      <c r="B16" s="10">
        <v>13</v>
      </c>
      <c r="C16" s="9" t="s">
        <v>73</v>
      </c>
      <c r="D16" s="6"/>
      <c r="E16" s="6"/>
    </row>
    <row r="17" spans="2:10" ht="12.75">
      <c r="B17" s="10">
        <v>14</v>
      </c>
      <c r="C17" s="9" t="s">
        <v>74</v>
      </c>
      <c r="D17" s="6"/>
      <c r="E17" s="6"/>
      <c r="J17" s="5"/>
    </row>
    <row r="18" spans="2:10" ht="12.75">
      <c r="B18" s="10">
        <v>15</v>
      </c>
      <c r="C18" s="9" t="s">
        <v>75</v>
      </c>
      <c r="D18" s="6"/>
      <c r="E18" s="6"/>
      <c r="J18" s="5"/>
    </row>
    <row r="19" spans="2:5" ht="12.75">
      <c r="B19" s="10">
        <v>16</v>
      </c>
      <c r="C19" s="9" t="s">
        <v>76</v>
      </c>
      <c r="D19" s="6"/>
      <c r="E19" s="6"/>
    </row>
    <row r="20" spans="2:5" ht="12.75">
      <c r="B20" s="10">
        <v>17</v>
      </c>
      <c r="C20" s="9" t="s">
        <v>77</v>
      </c>
      <c r="D20" s="6"/>
      <c r="E20" s="6"/>
    </row>
    <row r="21" spans="2:5" ht="12.75">
      <c r="B21" s="10">
        <v>18</v>
      </c>
      <c r="C21" s="9" t="s">
        <v>78</v>
      </c>
      <c r="D21" s="6"/>
      <c r="E21" s="6"/>
    </row>
    <row r="22" spans="2:5" ht="12.75">
      <c r="B22" s="10">
        <v>19</v>
      </c>
      <c r="C22" s="9" t="s">
        <v>79</v>
      </c>
      <c r="D22" s="6"/>
      <c r="E22" s="6"/>
    </row>
    <row r="23" spans="2:5" ht="12.75">
      <c r="B23" s="10">
        <v>20</v>
      </c>
      <c r="C23" s="9" t="s">
        <v>80</v>
      </c>
      <c r="D23" s="6"/>
      <c r="E23" s="6"/>
    </row>
    <row r="24" spans="2:5" ht="12.75">
      <c r="B24" s="10">
        <v>21</v>
      </c>
      <c r="C24" s="9" t="s">
        <v>81</v>
      </c>
      <c r="D24" s="6"/>
      <c r="E24" s="6"/>
    </row>
    <row r="25" spans="2:7" ht="12.75">
      <c r="B25" s="10">
        <v>22</v>
      </c>
      <c r="C25" s="9" t="s">
        <v>82</v>
      </c>
      <c r="D25" s="6"/>
      <c r="E25" s="6"/>
      <c r="G25" s="2" t="s">
        <v>99</v>
      </c>
    </row>
    <row r="26" spans="2:5" ht="12.75">
      <c r="B26" s="10">
        <v>23</v>
      </c>
      <c r="C26" s="9" t="s">
        <v>86</v>
      </c>
      <c r="D26" s="6"/>
      <c r="E26" s="6"/>
    </row>
    <row r="27" spans="2:7" ht="12.75">
      <c r="B27" s="10">
        <v>24</v>
      </c>
      <c r="C27" s="9" t="s">
        <v>87</v>
      </c>
      <c r="D27" s="6"/>
      <c r="E27" s="6"/>
      <c r="G27" s="2" t="s">
        <v>109</v>
      </c>
    </row>
    <row r="28" spans="2:7" ht="12.75">
      <c r="B28" s="10">
        <v>25</v>
      </c>
      <c r="C28" s="9" t="s">
        <v>88</v>
      </c>
      <c r="D28" s="6"/>
      <c r="E28" s="6"/>
      <c r="G28" s="2" t="s">
        <v>110</v>
      </c>
    </row>
    <row r="29" spans="2:9" ht="12.75">
      <c r="B29" s="10">
        <v>26</v>
      </c>
      <c r="C29" s="9" t="s">
        <v>89</v>
      </c>
      <c r="D29" s="6"/>
      <c r="E29" s="6"/>
      <c r="G29" s="2" t="s">
        <v>111</v>
      </c>
      <c r="I29" t="s">
        <v>43</v>
      </c>
    </row>
    <row r="30" spans="2:7" ht="12.75">
      <c r="B30" s="10">
        <v>27</v>
      </c>
      <c r="C30" s="9" t="s">
        <v>90</v>
      </c>
      <c r="D30" s="6"/>
      <c r="E30" s="6"/>
      <c r="G30" t="s">
        <v>59</v>
      </c>
    </row>
    <row r="31" spans="2:7" ht="12.75">
      <c r="B31" s="10">
        <v>29</v>
      </c>
      <c r="C31" s="9" t="s">
        <v>92</v>
      </c>
      <c r="D31" s="6"/>
      <c r="E31" s="6"/>
      <c r="G31" t="s">
        <v>60</v>
      </c>
    </row>
    <row r="32" spans="2:10" ht="12.75">
      <c r="B32" s="10">
        <v>30</v>
      </c>
      <c r="C32" s="9" t="s">
        <v>93</v>
      </c>
      <c r="D32" s="6"/>
      <c r="E32" s="6"/>
      <c r="G32" t="s">
        <v>6</v>
      </c>
      <c r="I32">
        <v>58</v>
      </c>
      <c r="J32" t="s">
        <v>44</v>
      </c>
    </row>
    <row r="33" spans="2:10" ht="12.75">
      <c r="B33" s="10">
        <v>31</v>
      </c>
      <c r="C33" s="9" t="s">
        <v>94</v>
      </c>
      <c r="D33" s="6"/>
      <c r="E33" s="6"/>
      <c r="G33" t="s">
        <v>9</v>
      </c>
      <c r="I33">
        <v>47</v>
      </c>
      <c r="J33" t="s">
        <v>45</v>
      </c>
    </row>
    <row r="34" spans="2:10" ht="12.75">
      <c r="B34" s="10">
        <v>32</v>
      </c>
      <c r="C34" s="9" t="s">
        <v>95</v>
      </c>
      <c r="D34" s="6"/>
      <c r="E34" s="6"/>
      <c r="I34">
        <v>38</v>
      </c>
      <c r="J34" t="s">
        <v>47</v>
      </c>
    </row>
    <row r="35" spans="4:10" ht="12.75">
      <c r="D35" s="6"/>
      <c r="E35" s="6"/>
      <c r="I35">
        <v>27</v>
      </c>
      <c r="J35" t="s">
        <v>48</v>
      </c>
    </row>
    <row r="36" spans="4:10" ht="12.75">
      <c r="D36" s="6"/>
      <c r="E36" s="6"/>
      <c r="I36">
        <v>19</v>
      </c>
      <c r="J36" t="s">
        <v>46</v>
      </c>
    </row>
    <row r="37" spans="3:10" ht="12.75">
      <c r="C37" s="9" t="s">
        <v>83</v>
      </c>
      <c r="D37" s="6"/>
      <c r="E37" s="6"/>
      <c r="I37">
        <v>35</v>
      </c>
      <c r="J37" t="s">
        <v>49</v>
      </c>
    </row>
    <row r="38" spans="3:10" ht="12.75">
      <c r="C38" s="9" t="s">
        <v>84</v>
      </c>
      <c r="D38" s="6"/>
      <c r="E38" s="6"/>
      <c r="I38">
        <v>30</v>
      </c>
      <c r="J38" t="s">
        <v>50</v>
      </c>
    </row>
    <row r="39" spans="3:10" ht="12.75">
      <c r="C39" s="9" t="s">
        <v>85</v>
      </c>
      <c r="D39" s="6"/>
      <c r="E39" s="6"/>
      <c r="I39">
        <v>25</v>
      </c>
      <c r="J39" t="s">
        <v>51</v>
      </c>
    </row>
    <row r="40" spans="3:10" ht="12.75">
      <c r="C40" s="9" t="s">
        <v>91</v>
      </c>
      <c r="D40" s="6"/>
      <c r="E40" s="6"/>
      <c r="I40">
        <v>18</v>
      </c>
      <c r="J40" t="s">
        <v>52</v>
      </c>
    </row>
    <row r="41" spans="3:5" ht="12.75">
      <c r="C41" s="9" t="s">
        <v>96</v>
      </c>
      <c r="D41" s="6"/>
      <c r="E41" s="6"/>
    </row>
    <row r="42" spans="4:5" ht="12.75">
      <c r="D42" s="6"/>
      <c r="E42" s="6"/>
    </row>
    <row r="43" spans="4:10" ht="12.75">
      <c r="D43" s="6"/>
      <c r="E43" s="6"/>
      <c r="J43" t="s">
        <v>53</v>
      </c>
    </row>
    <row r="44" spans="4:10" ht="12.75">
      <c r="D44" s="6"/>
      <c r="E44" s="6"/>
      <c r="G44" t="s">
        <v>56</v>
      </c>
      <c r="J44" t="s">
        <v>54</v>
      </c>
    </row>
    <row r="45" spans="4:10" ht="12.75">
      <c r="D45" s="6"/>
      <c r="E45" s="6"/>
      <c r="G45" t="s">
        <v>57</v>
      </c>
      <c r="J45" t="s">
        <v>55</v>
      </c>
    </row>
    <row r="46" ht="12.75">
      <c r="G46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3">
      <selection activeCell="B18" sqref="B18:B23"/>
    </sheetView>
  </sheetViews>
  <sheetFormatPr defaultColWidth="11.421875" defaultRowHeight="12.75"/>
  <cols>
    <col min="1" max="1" width="30.57421875" style="0" bestFit="1" customWidth="1"/>
    <col min="2" max="2" width="24.57421875" style="0" customWidth="1"/>
    <col min="3" max="3" width="19.421875" style="0" customWidth="1"/>
    <col min="4" max="4" width="20.421875" style="0" bestFit="1" customWidth="1"/>
    <col min="5" max="5" width="17.140625" style="0" bestFit="1" customWidth="1"/>
    <col min="7" max="7" width="36.8515625" style="7" bestFit="1" customWidth="1"/>
  </cols>
  <sheetData>
    <row r="2" spans="1:7" ht="12.75">
      <c r="A2" t="s">
        <v>21</v>
      </c>
      <c r="B2" t="s">
        <v>121</v>
      </c>
      <c r="C2" t="s">
        <v>124</v>
      </c>
      <c r="D2" t="s">
        <v>125</v>
      </c>
      <c r="E2" t="s">
        <v>123</v>
      </c>
      <c r="G2" s="8" t="s">
        <v>20</v>
      </c>
    </row>
    <row r="3" spans="1:7" ht="12.75">
      <c r="A3" t="s">
        <v>121</v>
      </c>
      <c r="B3" s="5" t="s">
        <v>17</v>
      </c>
      <c r="C3" s="5" t="s">
        <v>12</v>
      </c>
      <c r="D3" s="5" t="s">
        <v>33</v>
      </c>
      <c r="E3" s="5" t="s">
        <v>14</v>
      </c>
      <c r="G3" s="9" t="s">
        <v>61</v>
      </c>
    </row>
    <row r="4" spans="1:7" ht="12.75">
      <c r="A4" t="s">
        <v>122</v>
      </c>
      <c r="B4" s="5" t="s">
        <v>11</v>
      </c>
      <c r="C4" s="5" t="s">
        <v>15</v>
      </c>
      <c r="D4" s="5" t="s">
        <v>34</v>
      </c>
      <c r="E4" s="5" t="s">
        <v>13</v>
      </c>
      <c r="G4" s="9" t="s">
        <v>62</v>
      </c>
    </row>
    <row r="5" spans="1:7" ht="12.75">
      <c r="A5" t="s">
        <v>125</v>
      </c>
      <c r="B5" s="5" t="s">
        <v>28</v>
      </c>
      <c r="C5" s="5" t="s">
        <v>31</v>
      </c>
      <c r="E5" s="5" t="s">
        <v>16</v>
      </c>
      <c r="G5" s="9" t="s">
        <v>63</v>
      </c>
    </row>
    <row r="6" spans="1:7" ht="12.75">
      <c r="A6" t="s">
        <v>123</v>
      </c>
      <c r="G6" s="9" t="s">
        <v>64</v>
      </c>
    </row>
    <row r="7" ht="12.75">
      <c r="G7" s="9" t="s">
        <v>65</v>
      </c>
    </row>
    <row r="8" ht="12.75">
      <c r="G8" s="9" t="s">
        <v>66</v>
      </c>
    </row>
    <row r="9" ht="12.75">
      <c r="G9" s="9" t="s">
        <v>67</v>
      </c>
    </row>
    <row r="10" spans="1:7" ht="12.75">
      <c r="A10" t="s">
        <v>29</v>
      </c>
      <c r="G10" s="9" t="s">
        <v>68</v>
      </c>
    </row>
    <row r="11" spans="1:7" ht="12.75">
      <c r="A11" s="2" t="s">
        <v>134</v>
      </c>
      <c r="G11" s="9" t="s">
        <v>69</v>
      </c>
    </row>
    <row r="12" spans="1:7" ht="12.75">
      <c r="A12" s="2" t="s">
        <v>135</v>
      </c>
      <c r="G12" s="9" t="s">
        <v>70</v>
      </c>
    </row>
    <row r="13" ht="12.75">
      <c r="G13" s="9" t="s">
        <v>71</v>
      </c>
    </row>
    <row r="14" ht="12.75">
      <c r="G14" s="9" t="s">
        <v>72</v>
      </c>
    </row>
    <row r="15" ht="12.75">
      <c r="G15" s="9" t="s">
        <v>73</v>
      </c>
    </row>
    <row r="16" ht="12.75">
      <c r="G16" s="9" t="s">
        <v>74</v>
      </c>
    </row>
    <row r="17" ht="12.75">
      <c r="G17" s="9" t="s">
        <v>75</v>
      </c>
    </row>
    <row r="18" spans="1:7" ht="12.75">
      <c r="A18" s="2" t="s">
        <v>134</v>
      </c>
      <c r="B18" s="2" t="s">
        <v>135</v>
      </c>
      <c r="C18" t="s">
        <v>98</v>
      </c>
      <c r="D18" t="s">
        <v>38</v>
      </c>
      <c r="E18" t="s">
        <v>40</v>
      </c>
      <c r="G18" s="9" t="s">
        <v>76</v>
      </c>
    </row>
    <row r="19" spans="1:7" ht="12.75">
      <c r="A19" s="2" t="s">
        <v>98</v>
      </c>
      <c r="B19" s="2" t="s">
        <v>141</v>
      </c>
      <c r="C19" s="2" t="s">
        <v>109</v>
      </c>
      <c r="D19" t="s">
        <v>39</v>
      </c>
      <c r="E19" s="5" t="s">
        <v>19</v>
      </c>
      <c r="G19" s="9" t="s">
        <v>77</v>
      </c>
    </row>
    <row r="20" spans="1:7" ht="12.75">
      <c r="A20" s="2" t="s">
        <v>127</v>
      </c>
      <c r="B20" s="2" t="s">
        <v>136</v>
      </c>
      <c r="C20" s="2" t="s">
        <v>110</v>
      </c>
      <c r="D20" t="s">
        <v>41</v>
      </c>
      <c r="E20" s="5" t="s">
        <v>42</v>
      </c>
      <c r="G20" s="9" t="s">
        <v>78</v>
      </c>
    </row>
    <row r="21" spans="1:7" ht="12.75">
      <c r="A21" s="2" t="s">
        <v>128</v>
      </c>
      <c r="B21" s="2" t="s">
        <v>137</v>
      </c>
      <c r="C21" s="2" t="s">
        <v>111</v>
      </c>
      <c r="D21" t="s">
        <v>10</v>
      </c>
      <c r="E21" s="5" t="s">
        <v>24</v>
      </c>
      <c r="G21" s="9" t="s">
        <v>79</v>
      </c>
    </row>
    <row r="22" spans="1:7" ht="12.75">
      <c r="A22" s="2" t="s">
        <v>132</v>
      </c>
      <c r="B22" s="2" t="s">
        <v>139</v>
      </c>
      <c r="G22" s="9" t="s">
        <v>80</v>
      </c>
    </row>
    <row r="23" spans="1:7" ht="12.75">
      <c r="A23" s="2" t="s">
        <v>131</v>
      </c>
      <c r="B23" s="2" t="s">
        <v>138</v>
      </c>
      <c r="C23" t="s">
        <v>127</v>
      </c>
      <c r="G23" s="9" t="s">
        <v>81</v>
      </c>
    </row>
    <row r="24" spans="1:7" ht="12.75">
      <c r="A24" s="2" t="s">
        <v>130</v>
      </c>
      <c r="B24" s="2"/>
      <c r="C24" t="s">
        <v>59</v>
      </c>
      <c r="G24" s="9" t="s">
        <v>82</v>
      </c>
    </row>
    <row r="25" spans="1:7" ht="12.75">
      <c r="A25" s="2" t="s">
        <v>129</v>
      </c>
      <c r="B25" s="2" t="s">
        <v>136</v>
      </c>
      <c r="C25" t="s">
        <v>60</v>
      </c>
      <c r="G25" s="9" t="s">
        <v>86</v>
      </c>
    </row>
    <row r="26" spans="2:7" ht="12.75">
      <c r="B26" t="s">
        <v>59</v>
      </c>
      <c r="G26" s="9" t="s">
        <v>87</v>
      </c>
    </row>
    <row r="27" spans="2:7" ht="12.75">
      <c r="B27" t="s">
        <v>60</v>
      </c>
      <c r="C27" t="s">
        <v>128</v>
      </c>
      <c r="G27" s="9" t="s">
        <v>88</v>
      </c>
    </row>
    <row r="28" spans="3:7" ht="12.75">
      <c r="C28" t="s">
        <v>59</v>
      </c>
      <c r="G28" s="9" t="s">
        <v>89</v>
      </c>
    </row>
    <row r="29" spans="1:7" ht="12.75">
      <c r="A29" t="s">
        <v>35</v>
      </c>
      <c r="B29" s="2" t="s">
        <v>137</v>
      </c>
      <c r="C29" t="s">
        <v>60</v>
      </c>
      <c r="G29" s="9" t="s">
        <v>90</v>
      </c>
    </row>
    <row r="30" spans="1:7" ht="12.75">
      <c r="A30" t="s">
        <v>36</v>
      </c>
      <c r="B30" t="s">
        <v>59</v>
      </c>
      <c r="G30" s="9" t="s">
        <v>92</v>
      </c>
    </row>
    <row r="31" spans="1:7" ht="12.75">
      <c r="A31" t="s">
        <v>37</v>
      </c>
      <c r="B31" t="s">
        <v>60</v>
      </c>
      <c r="C31" t="s">
        <v>132</v>
      </c>
      <c r="G31" s="9" t="s">
        <v>93</v>
      </c>
    </row>
    <row r="32" spans="3:7" ht="12.75">
      <c r="C32" t="s">
        <v>59</v>
      </c>
      <c r="G32" s="9" t="s">
        <v>94</v>
      </c>
    </row>
    <row r="33" spans="2:7" ht="12.75">
      <c r="B33" s="2" t="s">
        <v>139</v>
      </c>
      <c r="C33" t="s">
        <v>60</v>
      </c>
      <c r="G33" s="9" t="s">
        <v>95</v>
      </c>
    </row>
    <row r="34" ht="12.75">
      <c r="B34" t="s">
        <v>59</v>
      </c>
    </row>
    <row r="35" spans="2:3" ht="12.75">
      <c r="B35" t="s">
        <v>60</v>
      </c>
      <c r="C35" t="s">
        <v>131</v>
      </c>
    </row>
    <row r="36" spans="3:7" ht="12.75">
      <c r="C36" t="s">
        <v>59</v>
      </c>
      <c r="G36" s="9" t="s">
        <v>83</v>
      </c>
    </row>
    <row r="37" spans="2:7" ht="12.75">
      <c r="B37" s="2" t="s">
        <v>138</v>
      </c>
      <c r="C37" t="s">
        <v>60</v>
      </c>
      <c r="G37" s="9" t="s">
        <v>84</v>
      </c>
    </row>
    <row r="38" spans="2:7" ht="12.75">
      <c r="B38" t="s">
        <v>59</v>
      </c>
      <c r="G38" s="9" t="s">
        <v>85</v>
      </c>
    </row>
    <row r="39" spans="2:7" ht="12.75">
      <c r="B39" t="s">
        <v>60</v>
      </c>
      <c r="C39" t="s">
        <v>130</v>
      </c>
      <c r="G39" s="9" t="s">
        <v>91</v>
      </c>
    </row>
    <row r="40" spans="3:7" ht="12.75">
      <c r="C40" t="s">
        <v>6</v>
      </c>
      <c r="G40" s="9" t="s">
        <v>96</v>
      </c>
    </row>
    <row r="41" ht="12.75">
      <c r="C41" t="s">
        <v>9</v>
      </c>
    </row>
    <row r="42" ht="12.75">
      <c r="A42" t="s">
        <v>43</v>
      </c>
    </row>
    <row r="43" spans="1:3" ht="12.75">
      <c r="A43" s="2" t="s">
        <v>98</v>
      </c>
      <c r="C43" t="s">
        <v>129</v>
      </c>
    </row>
    <row r="44" spans="1:3" ht="12.75">
      <c r="A44">
        <v>98</v>
      </c>
      <c r="C44" t="s">
        <v>6</v>
      </c>
    </row>
    <row r="45" spans="1:3" ht="12.75">
      <c r="A45" s="2" t="s">
        <v>127</v>
      </c>
      <c r="C45" t="s">
        <v>9</v>
      </c>
    </row>
    <row r="46" ht="12.75">
      <c r="A46">
        <v>58</v>
      </c>
    </row>
    <row r="47" ht="12.75">
      <c r="A47" s="2" t="s">
        <v>128</v>
      </c>
    </row>
    <row r="48" ht="12.75">
      <c r="A48">
        <v>58</v>
      </c>
    </row>
    <row r="49" ht="12.75">
      <c r="A49" s="2" t="s">
        <v>132</v>
      </c>
    </row>
    <row r="50" ht="12.75">
      <c r="A50">
        <v>47</v>
      </c>
    </row>
    <row r="51" ht="12.75">
      <c r="A51" s="2" t="s">
        <v>131</v>
      </c>
    </row>
    <row r="52" ht="12.75">
      <c r="A52">
        <v>38</v>
      </c>
    </row>
    <row r="53" ht="12.75">
      <c r="A53" s="2" t="s">
        <v>130</v>
      </c>
    </row>
    <row r="54" ht="12.75">
      <c r="A54">
        <v>27</v>
      </c>
    </row>
    <row r="55" ht="12.75">
      <c r="A55" s="2" t="s">
        <v>129</v>
      </c>
    </row>
    <row r="56" ht="12.75">
      <c r="A56">
        <v>19</v>
      </c>
    </row>
    <row r="57" ht="12.75">
      <c r="A57" s="2" t="s">
        <v>136</v>
      </c>
    </row>
    <row r="58" ht="12.75">
      <c r="A58">
        <v>35</v>
      </c>
    </row>
    <row r="59" ht="12.75">
      <c r="A59" s="2" t="s">
        <v>137</v>
      </c>
    </row>
    <row r="60" ht="12.75">
      <c r="A60">
        <v>30</v>
      </c>
    </row>
    <row r="61" ht="12.75">
      <c r="A61" s="2" t="s">
        <v>139</v>
      </c>
    </row>
    <row r="62" ht="12.75">
      <c r="A62">
        <v>25</v>
      </c>
    </row>
    <row r="63" ht="12.75">
      <c r="A63" s="2" t="s">
        <v>138</v>
      </c>
    </row>
    <row r="64" ht="12.75">
      <c r="A64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Secretaire1</dc:creator>
  <cp:keywords/>
  <dc:description/>
  <cp:lastModifiedBy>Laurent</cp:lastModifiedBy>
  <cp:lastPrinted>2023-01-17T09:11:12Z</cp:lastPrinted>
  <dcterms:created xsi:type="dcterms:W3CDTF">2016-06-24T08:05:55Z</dcterms:created>
  <dcterms:modified xsi:type="dcterms:W3CDTF">2023-06-19T15:32:19Z</dcterms:modified>
  <cp:category/>
  <cp:version/>
  <cp:contentType/>
  <cp:contentStatus/>
</cp:coreProperties>
</file>